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git\3dhub\frontend-nuxt\public\documents\"/>
    </mc:Choice>
  </mc:AlternateContent>
  <xr:revisionPtr revIDLastSave="0" documentId="8_{C600EC27-B9DA-4C40-AD71-687DD040077E}" xr6:coauthVersionLast="47" xr6:coauthVersionMax="47" xr10:uidLastSave="{00000000-0000-0000-0000-000000000000}"/>
  <bookViews>
    <workbookView xWindow="-120" yWindow="-120" windowWidth="29040" windowHeight="15720" xr2:uid="{7C4B42B8-5544-4DB3-93C4-AFB99A595960}"/>
  </bookViews>
  <sheets>
    <sheet name="Munka1" sheetId="1" r:id="rId1"/>
    <sheet name="Készlet" sheetId="4" r:id="rId2"/>
    <sheet name="Termék eredete" sheetId="3" r:id="rId3"/>
    <sheet name="Kategóriák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" i="1" l="1"/>
  <c r="J3" i="1"/>
  <c r="G3" i="1"/>
</calcChain>
</file>

<file path=xl/sharedStrings.xml><?xml version="1.0" encoding="utf-8"?>
<sst xmlns="http://schemas.openxmlformats.org/spreadsheetml/2006/main" count="125" uniqueCount="111">
  <si>
    <t>Termék neve</t>
  </si>
  <si>
    <t>Termék eredete</t>
  </si>
  <si>
    <t>Igen</t>
  </si>
  <si>
    <t>Saját készítésű termék</t>
  </si>
  <si>
    <t>Kategória</t>
  </si>
  <si>
    <t>Kategória ID</t>
  </si>
  <si>
    <t>Más szerző vagy tulajdonos termék</t>
  </si>
  <si>
    <t>OWN_PRODUCT</t>
  </si>
  <si>
    <t>OTHER_RIGHTS_HOLDER</t>
  </si>
  <si>
    <t>Eredet szerző / Tulajdonos neve</t>
  </si>
  <si>
    <t>Megjegyzés</t>
  </si>
  <si>
    <t>Járművek - Motordíszítés</t>
  </si>
  <si>
    <t>Járművek - Egyéb motoros termékek</t>
  </si>
  <si>
    <t>Járművek - Egyéb járművek</t>
  </si>
  <si>
    <t>Divat - Ékszerek</t>
  </si>
  <si>
    <t>Divat - Fülbevalók</t>
  </si>
  <si>
    <t>Divat - Gyűrűk</t>
  </si>
  <si>
    <t>Divat - Lábbelik</t>
  </si>
  <si>
    <t>Divat - Ruházat</t>
  </si>
  <si>
    <t>Divat - Szemüvegek</t>
  </si>
  <si>
    <t>Divat - Táskák</t>
  </si>
  <si>
    <t>Divat - Egyéb divat</t>
  </si>
  <si>
    <t>Hobbi és barkácsolás - Elektronika</t>
  </si>
  <si>
    <t>Hobbi és barkácsolás - Egyéb hobbi és barkácsolás</t>
  </si>
  <si>
    <t>Hobbi és barkácsolás - Járművek</t>
  </si>
  <si>
    <t>Hobbi és barkácsolás - Robotika</t>
  </si>
  <si>
    <t>Hobbi és barkácsolás - Sport és szabadidő</t>
  </si>
  <si>
    <t>Hobbi és barkácsolás - Távirányítós eszközök</t>
  </si>
  <si>
    <t>Hobbi és barkácsolás - Zene</t>
  </si>
  <si>
    <t>Háztartás - Dekoráció</t>
  </si>
  <si>
    <t>Háztartás - Egyéb háztartási eszközök</t>
  </si>
  <si>
    <t>Háztartás - Háziállatok</t>
  </si>
  <si>
    <t>Háztartás - Iroda</t>
  </si>
  <si>
    <t>Háztartás - Kert</t>
  </si>
  <si>
    <t>Háztartás - Ünnepek</t>
  </si>
  <si>
    <t>Járművek - Autódíszítés</t>
  </si>
  <si>
    <t>Járművek - Autóalkatrészek</t>
  </si>
  <si>
    <t>Járművek - Autókiegészítők</t>
  </si>
  <si>
    <t>Járművek - Egyéb autós termékek</t>
  </si>
  <si>
    <t>Járművek - Motoralkatrészek</t>
  </si>
  <si>
    <t>Járművek - Motorkiegészítők</t>
  </si>
  <si>
    <t>Játékok és társasjátékok - Építőjátékok</t>
  </si>
  <si>
    <t>Játékok és társasjátékok - Egyéb játékok és társasjátékok</t>
  </si>
  <si>
    <t>Játékok és társasjátékok - Karakterek</t>
  </si>
  <si>
    <t>Játékok és társasjátékok - Kirakók</t>
  </si>
  <si>
    <t>Játékok és társasjátékok - Kültéri játékok</t>
  </si>
  <si>
    <t>Játékok és társasjátékok - Társasjátékok</t>
  </si>
  <si>
    <t>Kellékek és cosplay - Cosplay fegyverek</t>
  </si>
  <si>
    <t>Kellékek és cosplay - Egyéb kellékek és cosplay</t>
  </si>
  <si>
    <t>Kellékek és cosplay - Jelmezek</t>
  </si>
  <si>
    <t>Kellékek és cosplay - Maszkok és sisakok</t>
  </si>
  <si>
    <t>Miniatűrök - Állatok</t>
  </si>
  <si>
    <t>Miniatűrök - Emberek</t>
  </si>
  <si>
    <t>Miniatűrök - Építészet</t>
  </si>
  <si>
    <t>Miniatűrök - Lények</t>
  </si>
  <si>
    <t>Miniatűrök - Egyéb miniatűrök</t>
  </si>
  <si>
    <t>Művészet - 2D Művészet</t>
  </si>
  <si>
    <t>Művészet - Érmék és kitűzők</t>
  </si>
  <si>
    <t>Művészet - Szobrok</t>
  </si>
  <si>
    <t>Művészet - Táblák és logók</t>
  </si>
  <si>
    <t>Művészet - Egyéb művészetek</t>
  </si>
  <si>
    <t>Oktatás - Biológia</t>
  </si>
  <si>
    <t>Oktatás - Kémia</t>
  </si>
  <si>
    <t>Oktatás - Mérnöki tudományok</t>
  </si>
  <si>
    <t>Oktatás - Földrajz</t>
  </si>
  <si>
    <t>Oktatás - Matematika</t>
  </si>
  <si>
    <t>Oktatás - Fizika és csillagászat</t>
  </si>
  <si>
    <t>Oktatás - Egyéb oktatás</t>
  </si>
  <si>
    <t>Szerszámok - Egyéb szerszámok</t>
  </si>
  <si>
    <t>Szerszámok - Gépi szerszámok</t>
  </si>
  <si>
    <t>Szerszámok - Kéziszerszámok</t>
  </si>
  <si>
    <t>Szerszámok - Kütyük</t>
  </si>
  <si>
    <t>Szerszámok - Mérőeszközök</t>
  </si>
  <si>
    <t>Szerszámok - Orvosi eszközök</t>
  </si>
  <si>
    <t>Szerszámok - Rendszerezők</t>
  </si>
  <si>
    <t>Termék ára</t>
  </si>
  <si>
    <t>Készlet</t>
  </si>
  <si>
    <t>Készleten lévő</t>
  </si>
  <si>
    <t>Megrendelésre készülő</t>
  </si>
  <si>
    <t>IN_STOCK</t>
  </si>
  <si>
    <t>TO_ORDER</t>
  </si>
  <si>
    <t>Termék anyaga, összetevői</t>
  </si>
  <si>
    <t>3D Szkennelés</t>
  </si>
  <si>
    <t>Nem</t>
  </si>
  <si>
    <t>Átalános információk</t>
  </si>
  <si>
    <t>Használt szolgáltatások</t>
  </si>
  <si>
    <t>3D Modellezés</t>
  </si>
  <si>
    <t>3D Animálás</t>
  </si>
  <si>
    <t>2D Grafikai Tervezés</t>
  </si>
  <si>
    <t>3D Nyomtatás</t>
  </si>
  <si>
    <t>CNC</t>
  </si>
  <si>
    <t>Gravírozás</t>
  </si>
  <si>
    <t>Javítás / Karbantartás</t>
  </si>
  <si>
    <t>Tanácsadás / Oktatás</t>
  </si>
  <si>
    <t>Leírás</t>
  </si>
  <si>
    <t>Marketing célú felhasználás</t>
  </si>
  <si>
    <t>Készleten lévő mennyiség (db)</t>
  </si>
  <si>
    <t>Várható elkészítési idő (nap)</t>
  </si>
  <si>
    <t>Példa termék</t>
  </si>
  <si>
    <t>Forráslink / Eredeti forrás (Pl.: https://3dkapocs.hu/)</t>
  </si>
  <si>
    <t>Termék eredete ID</t>
  </si>
  <si>
    <t>Készlet ID</t>
  </si>
  <si>
    <t>Termék példa leírása</t>
  </si>
  <si>
    <t>Képek</t>
  </si>
  <si>
    <t>Kép link 1</t>
  </si>
  <si>
    <t>Kép link 2</t>
  </si>
  <si>
    <t>Kép link 3</t>
  </si>
  <si>
    <t>Kép link 4</t>
  </si>
  <si>
    <t>Kép link 5</t>
  </si>
  <si>
    <t>https://3dkapocs.hu/logos/3dkapocs-logo.png</t>
  </si>
  <si>
    <t>Feltöltést követően aktív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</si>
</sst>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[$Ft-40E]_-;\-* #,##0\ [$Ft-40E]_-;_-* &quot;-&quot;??\ [$Ft-40E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164" fontId="0" fillId="0" borderId="0" xfId="1" applyNumberFormat="1" applyFont="1" applyBorder="1"/>
    <xf numFmtId="0" fontId="0" fillId="0" borderId="2" xfId="0" applyBorder="1"/>
    <xf numFmtId="1" fontId="0" fillId="0" borderId="0" xfId="0" applyNumberForma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/>
    <xf numFmtId="0" fontId="2" fillId="0" borderId="0" xfId="4" applyBorder="1"/>
    <xf numFmtId="0" fontId="0" fillId="0" borderId="0" xfId="0" applyBorder="1"/>
    <xf numFmtId="0" fontId="4" fillId="3" borderId="5" xfId="3" applyFont="1" applyBorder="1" applyAlignment="1">
      <alignment horizontal="center"/>
    </xf>
    <xf numFmtId="0" fontId="4" fillId="3" borderId="4" xfId="3" applyFont="1" applyBorder="1" applyAlignment="1">
      <alignment horizontal="center"/>
    </xf>
    <xf numFmtId="0" fontId="4" fillId="2" borderId="4" xfId="2" applyFont="1" applyBorder="1" applyAlignment="1">
      <alignment horizontal="center"/>
    </xf>
    <xf numFmtId="0" fontId="4" fillId="2" borderId="3" xfId="2" applyFont="1" applyBorder="1" applyAlignment="1">
      <alignment horizontal="center"/>
    </xf>
    <xf numFmtId="0" fontId="4" fillId="3" borderId="3" xfId="3" applyFont="1" applyBorder="1" applyAlignment="1">
      <alignment horizontal="center"/>
    </xf>
    <xf numFmtId="0" fontId="4" fillId="2" borderId="5" xfId="2" applyFont="1" applyBorder="1" applyAlignment="1">
      <alignment horizontal="center"/>
    </xf>
  </cellXfs>
  <cellStyles count="5">
    <cellStyle name="40% - Accent3" xfId="2" builtinId="39"/>
    <cellStyle name="60% - Accent3" xfId="3" builtinId="40"/>
    <cellStyle name="Currency" xfId="1" builtinId="4"/>
    <cellStyle name="Hyperlink" xfId="4" builtinId="8"/>
    <cellStyle name="Normal" xfId="0" builtinId="0"/>
  </cellStyles>
  <dxfs count="50">
    <dxf>
      <font>
        <b/>
        <i val="0"/>
        <strike val="0"/>
      </font>
    </dxf>
    <dxf>
      <font>
        <b val="0"/>
        <i/>
        <strike/>
      </font>
    </dxf>
    <dxf>
      <fill>
        <patternFill>
          <bgColor rgb="FFFF6969"/>
        </patternFill>
      </fill>
    </dxf>
    <dxf>
      <font>
        <b/>
        <i val="0"/>
        <strike val="0"/>
      </font>
    </dxf>
    <dxf>
      <font>
        <b val="0"/>
        <i/>
        <strike/>
      </font>
    </dxf>
    <dxf>
      <fill>
        <patternFill>
          <bgColor rgb="FFFF6969"/>
        </patternFill>
      </fill>
    </dxf>
    <dxf>
      <border diagonalUp="0" diagonalDown="0" outline="0">
        <left/>
        <right style="medium">
          <color indexed="64"/>
        </right>
        <top/>
        <bottom/>
      </border>
    </dxf>
    <dxf>
      <border diagonalUp="0" diagonalDown="0" outline="0">
        <left/>
        <right style="medium">
          <color indexed="64"/>
        </right>
        <top/>
        <bottom/>
      </border>
    </dxf>
    <dxf>
      <border diagonalUp="0" diagonalDown="0" outline="0">
        <left/>
        <right style="medium">
          <color indexed="64"/>
        </right>
        <top/>
        <bottom/>
      </border>
    </dxf>
    <dxf>
      <border diagonalUp="0" diagonalDown="0" outline="0">
        <left/>
        <right style="medium">
          <color indexed="64"/>
        </right>
        <top/>
        <bottom/>
      </border>
    </dxf>
    <dxf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</font>
    </dxf>
    <dxf>
      <font>
        <b val="0"/>
        <i/>
        <strike/>
      </font>
    </dxf>
    <dxf>
      <fill>
        <patternFill>
          <bgColor rgb="FFFF6969"/>
        </patternFill>
      </fill>
    </dxf>
    <dxf>
      <border diagonalUp="0" diagonalDown="0" outline="0">
        <left/>
        <right style="medium">
          <color indexed="64"/>
        </right>
        <top/>
        <bottom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 outline="0">
        <left style="medium">
          <color indexed="64"/>
        </left>
        <right/>
        <top/>
        <bottom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diagonalUp="0" diagonalDown="0" outline="0">
        <left/>
        <right style="medium">
          <color indexed="64"/>
        </right>
        <top/>
        <bottom/>
      </border>
    </dxf>
    <dxf>
      <border diagonalUp="0" diagonalDown="0" outline="0">
        <left/>
        <right style="medium">
          <color indexed="64"/>
        </right>
        <top/>
        <bottom/>
      </border>
    </dxf>
    <dxf>
      <numFmt numFmtId="1" formatCode="0"/>
    </dxf>
    <dxf>
      <numFmt numFmtId="1" formatCode="0"/>
    </dxf>
    <dxf>
      <border diagonalUp="0" diagonalDown="0" outline="0">
        <left style="medium">
          <color indexed="64"/>
        </left>
        <right/>
        <top/>
        <bottom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 outline="0">
        <left/>
        <right style="medium">
          <color indexed="64"/>
        </right>
        <top/>
        <bottom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_-* #,##0\ [$Ft-40E]_-;\-* #,##0\ [$Ft-40E]_-;_-* &quot;-&quot;??\ [$Ft-40E]_-;_-@_-"/>
    </dxf>
    <dxf>
      <numFmt numFmtId="164" formatCode="_-* #,##0\ [$Ft-40E]_-;\-* #,##0\ [$Ft-40E]_-;_-* &quot;-&quot;??\ [$Ft-40E]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912CFFC-0880-4CCC-B412-EE8E43141093}" name="Table3" displayName="Table3" ref="A2:AE3" totalsRowShown="0">
  <autoFilter ref="A2:AE3" xr:uid="{7912CFFC-0880-4CCC-B412-EE8E43141093}"/>
  <tableColumns count="31">
    <tableColumn id="1" xr3:uid="{868A51D8-46B7-4536-B75C-5E4D42559A4E}" name="Feltöltést követően aktív" dataDxfId="49" totalsRowDxfId="48"/>
    <tableColumn id="23" xr3:uid="{E3F39CB5-0450-4C3D-A45B-947493E7271E}" name="Marketing célú felhasználás" dataDxfId="47" totalsRowDxfId="46"/>
    <tableColumn id="2" xr3:uid="{B7AE48D6-0A61-46F8-A732-3A8DFC3F6CB4}" name="Termék neve"/>
    <tableColumn id="22" xr3:uid="{7969AF1D-2B75-4A79-9CEE-57F24283BD08}" name="Leírás"/>
    <tableColumn id="11" xr3:uid="{5EB756B3-6943-4FC3-B798-A371CB5EC6D4}" name="Termék ára" dataDxfId="45" totalsRowDxfId="44" dataCellStyle="Currency" totalsRowCellStyle="Currency"/>
    <tableColumn id="9" xr3:uid="{3C7A5638-3FF3-461E-83FC-D2DB18DBE885}" name="Kategória"/>
    <tableColumn id="10" xr3:uid="{6780B50D-7208-4AAC-A326-0754A634976A}" name="Kategória ID">
      <calculatedColumnFormula>VLOOKUP(F3, Kategóriák!$A$1:$B$64, 2, FALSE)</calculatedColumnFormula>
    </tableColumn>
    <tableColumn id="7" xr3:uid="{FB711FEC-4F83-454E-8423-AAC952C04770}" name="Termék anyaga, összetevői" dataDxfId="43" totalsRowDxfId="42"/>
    <tableColumn id="12" xr3:uid="{5A4230E3-3C3D-4918-926F-17CDB0C5BC2D}" name="Készlet" dataDxfId="41" totalsRowDxfId="40"/>
    <tableColumn id="27" xr3:uid="{CBD73DCF-F044-4AD3-A1DE-635D6EB3177A}" name="Készlet ID">
      <calculatedColumnFormula>VLOOKUP(I3, Készlet!$A$1:$B$2, 2, FALSE)</calculatedColumnFormula>
    </tableColumn>
    <tableColumn id="24" xr3:uid="{73EE97B4-C489-4D9F-A4CC-F25980F59C4E}" name="Készleten lévő mennyiség (db)" dataDxfId="39" totalsRowDxfId="38"/>
    <tableColumn id="25" xr3:uid="{5AD97916-85A9-4CB0-BC46-1FDB4DE5A480}" name="Várható elkészítési idő (nap)" dataDxfId="37" totalsRowDxfId="36"/>
    <tableColumn id="8" xr3:uid="{42BEFA99-1633-49B3-A87C-1ED488DA941B}" name="3D Szkennelés" dataDxfId="35" totalsRowDxfId="34"/>
    <tableColumn id="14" xr3:uid="{DDC36E06-77E8-4DB0-9832-462A322C90BC}" name="3D Modellezés" dataDxfId="33" totalsRowDxfId="32"/>
    <tableColumn id="18" xr3:uid="{3D0C12DC-5780-494C-9863-1CD9749B1F2B}" name="3D Animálás" dataDxfId="31" totalsRowDxfId="30"/>
    <tableColumn id="19" xr3:uid="{0D0398F2-395D-4D67-833B-8C5EAA7863A9}" name="2D Grafikai Tervezés" dataDxfId="29" totalsRowDxfId="28"/>
    <tableColumn id="20" xr3:uid="{FC03F737-A4DD-438C-B63F-B0E8F341A67C}" name="3D Nyomtatás" dataDxfId="27" totalsRowDxfId="26"/>
    <tableColumn id="21" xr3:uid="{D9C5D664-6A05-4915-822E-D8D899E8C904}" name="CNC" dataDxfId="25" totalsRowDxfId="24"/>
    <tableColumn id="16" xr3:uid="{C1392CA9-2FFA-4E0D-B1B8-B695F99C7377}" name="Gravírozás" dataDxfId="23" totalsRowDxfId="22"/>
    <tableColumn id="17" xr3:uid="{3D0F40BB-A8E7-4941-8282-09D93B565386}" name="Javítás / Karbantartás" dataDxfId="21" totalsRowDxfId="20"/>
    <tableColumn id="15" xr3:uid="{0F7785F7-8F73-4642-9600-210B3CCBF17E}" name="Tanácsadás / Oktatás" dataDxfId="19" totalsRowDxfId="18"/>
    <tableColumn id="3" xr3:uid="{EC146150-DD2F-461A-960C-477F44A32A3C}" name="Termék eredete" dataDxfId="17" totalsRowDxfId="16"/>
    <tableColumn id="26" xr3:uid="{C418C5BF-DF57-4E3B-ACA9-0723DE3348F0}" name="Termék eredete ID">
      <calculatedColumnFormula>VLOOKUP(V3, 'Termék eredete'!$A$1:$B$2, 2, FALSE)</calculatedColumnFormula>
    </tableColumn>
    <tableColumn id="4" xr3:uid="{1CC094F4-770B-4A25-9661-225AF253AAD9}" name="Eredet szerző / Tulajdonos neve"/>
    <tableColumn id="5" xr3:uid="{10771427-D1D7-4011-9258-0006161FC6BC}" name="Forráslink / Eredeti forrás (Pl.: https://3dkapocs.hu/)"/>
    <tableColumn id="6" xr3:uid="{89A1A57F-5BE3-4012-8C7E-BBD398C887A7}" name="Megjegyzés" dataDxfId="15" totalsRowDxfId="14"/>
    <tableColumn id="31" xr3:uid="{CAAEBEBA-7CF0-4B9E-BE43-E4B7BC0459F4}" name="Kép link 1" totalsRowDxfId="6"/>
    <tableColumn id="29" xr3:uid="{18CD6971-F2E5-454A-94C4-2D4B05BA2F73}" name="Kép link 2" totalsRowDxfId="8"/>
    <tableColumn id="30" xr3:uid="{EF2C816E-321A-45BB-8BD3-E21026EA1AD1}" name="Kép link 3" totalsRowDxfId="7"/>
    <tableColumn id="28" xr3:uid="{101B8488-6CF9-4536-9B57-9D0045DE4F50}" name="Kép link 4" totalsRowDxfId="9"/>
    <tableColumn id="13" xr3:uid="{414B50D7-C36A-4735-BF11-19CE129D16BA}" name="Kép link 5" totalsRowDxfId="1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3dkapocs.hu/logos/3dkapocs-logo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AB9D1-61DC-4D1F-850D-241DF8BCFB78}">
  <sheetPr codeName="Sheet1"/>
  <dimension ref="A1:AE3"/>
  <sheetViews>
    <sheetView tabSelected="1" workbookViewId="0">
      <selection activeCell="A4" sqref="A4"/>
    </sheetView>
  </sheetViews>
  <sheetFormatPr defaultRowHeight="15" x14ac:dyDescent="0.25"/>
  <cols>
    <col min="1" max="1" width="25.85546875" bestFit="1" customWidth="1"/>
    <col min="2" max="2" width="28.42578125" bestFit="1" customWidth="1"/>
    <col min="3" max="3" width="32.7109375" customWidth="1"/>
    <col min="4" max="4" width="32" customWidth="1"/>
    <col min="5" max="5" width="14" customWidth="1"/>
    <col min="6" max="6" width="28" customWidth="1"/>
    <col min="7" max="7" width="14" hidden="1" customWidth="1"/>
    <col min="8" max="8" width="27.42578125" bestFit="1" customWidth="1"/>
    <col min="9" max="10" width="26.140625" customWidth="1"/>
    <col min="11" max="11" width="31.140625" bestFit="1" customWidth="1"/>
    <col min="12" max="12" width="29.140625" bestFit="1" customWidth="1"/>
    <col min="13" max="13" width="26.140625" customWidth="1"/>
    <col min="14" max="14" width="16.5703125" bestFit="1" customWidth="1"/>
    <col min="15" max="15" width="14.140625" bestFit="1" customWidth="1"/>
    <col min="16" max="16" width="21.5703125" bestFit="1" customWidth="1"/>
    <col min="17" max="17" width="15.7109375" bestFit="1" customWidth="1"/>
    <col min="18" max="18" width="9.85546875" customWidth="1"/>
    <col min="19" max="19" width="14.7109375" customWidth="1"/>
    <col min="20" max="20" width="22.28515625" bestFit="1" customWidth="1"/>
    <col min="21" max="21" width="21.85546875" bestFit="1" customWidth="1"/>
    <col min="22" max="22" width="33.5703125" customWidth="1"/>
    <col min="23" max="23" width="33.5703125" hidden="1" customWidth="1"/>
    <col min="24" max="24" width="32.140625" bestFit="1" customWidth="1"/>
    <col min="25" max="25" width="50.85546875" bestFit="1" customWidth="1"/>
    <col min="26" max="26" width="15.85546875" bestFit="1" customWidth="1"/>
    <col min="27" max="27" width="43" bestFit="1" customWidth="1"/>
    <col min="28" max="30" width="15.85546875" customWidth="1"/>
    <col min="31" max="31" width="19.85546875" customWidth="1"/>
    <col min="32" max="32" width="50.5703125" customWidth="1"/>
    <col min="33" max="33" width="32.42578125" customWidth="1"/>
    <col min="34" max="34" width="32.42578125" bestFit="1" customWidth="1"/>
    <col min="35" max="35" width="32.42578125" customWidth="1"/>
    <col min="37" max="37" width="32.28515625" customWidth="1"/>
    <col min="38" max="38" width="16.140625" bestFit="1" customWidth="1"/>
    <col min="40" max="40" width="23.140625" customWidth="1"/>
    <col min="41" max="41" width="13.85546875" customWidth="1"/>
    <col min="42" max="42" width="13" customWidth="1"/>
    <col min="43" max="43" width="23.140625" customWidth="1"/>
  </cols>
  <sheetData>
    <row r="1" spans="1:31" x14ac:dyDescent="0.25">
      <c r="A1" s="12" t="s">
        <v>84</v>
      </c>
      <c r="B1" s="12"/>
      <c r="C1" s="12"/>
      <c r="D1" s="12"/>
      <c r="E1" s="12"/>
      <c r="F1" s="12"/>
      <c r="G1" s="12"/>
      <c r="H1" s="13"/>
      <c r="I1" s="10" t="s">
        <v>76</v>
      </c>
      <c r="J1" s="11"/>
      <c r="K1" s="11"/>
      <c r="L1" s="14"/>
      <c r="M1" s="15" t="s">
        <v>85</v>
      </c>
      <c r="N1" s="12"/>
      <c r="O1" s="12"/>
      <c r="P1" s="12"/>
      <c r="Q1" s="12"/>
      <c r="R1" s="12"/>
      <c r="S1" s="12"/>
      <c r="T1" s="12"/>
      <c r="U1" s="13"/>
      <c r="V1" s="10" t="s">
        <v>1</v>
      </c>
      <c r="W1" s="11"/>
      <c r="X1" s="11"/>
      <c r="Y1" s="11"/>
      <c r="Z1" s="14"/>
      <c r="AA1" s="10" t="s">
        <v>103</v>
      </c>
      <c r="AB1" s="11"/>
      <c r="AC1" s="11"/>
      <c r="AD1" s="11"/>
      <c r="AE1" s="11"/>
    </row>
    <row r="2" spans="1:31" x14ac:dyDescent="0.25">
      <c r="A2" t="s">
        <v>110</v>
      </c>
      <c r="B2" t="s">
        <v>95</v>
      </c>
      <c r="C2" t="s">
        <v>0</v>
      </c>
      <c r="D2" t="s">
        <v>94</v>
      </c>
      <c r="E2" t="s">
        <v>75</v>
      </c>
      <c r="F2" t="s">
        <v>4</v>
      </c>
      <c r="G2" t="s">
        <v>5</v>
      </c>
      <c r="H2" s="1" t="s">
        <v>81</v>
      </c>
      <c r="I2" s="3" t="s">
        <v>76</v>
      </c>
      <c r="J2" t="s">
        <v>101</v>
      </c>
      <c r="K2" t="s">
        <v>96</v>
      </c>
      <c r="L2" s="1" t="s">
        <v>97</v>
      </c>
      <c r="M2" s="3" t="s">
        <v>82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  <c r="T2" t="s">
        <v>92</v>
      </c>
      <c r="U2" s="1" t="s">
        <v>93</v>
      </c>
      <c r="V2" s="3" t="s">
        <v>1</v>
      </c>
      <c r="W2" t="s">
        <v>100</v>
      </c>
      <c r="X2" t="s">
        <v>9</v>
      </c>
      <c r="Y2" t="s">
        <v>99</v>
      </c>
      <c r="Z2" s="1" t="s">
        <v>10</v>
      </c>
      <c r="AA2" s="9" t="s">
        <v>104</v>
      </c>
      <c r="AB2" s="9" t="s">
        <v>105</v>
      </c>
      <c r="AC2" s="9" t="s">
        <v>106</v>
      </c>
      <c r="AD2" s="9" t="s">
        <v>107</v>
      </c>
      <c r="AE2" s="9" t="s">
        <v>108</v>
      </c>
    </row>
    <row r="3" spans="1:31" x14ac:dyDescent="0.25">
      <c r="A3" s="6" t="s">
        <v>83</v>
      </c>
      <c r="B3" s="6" t="s">
        <v>2</v>
      </c>
      <c r="C3" t="s">
        <v>98</v>
      </c>
      <c r="D3" t="s">
        <v>102</v>
      </c>
      <c r="E3" s="2">
        <v>1000</v>
      </c>
      <c r="F3" t="s">
        <v>67</v>
      </c>
      <c r="G3">
        <f>VLOOKUP(F3, Kategóriák!$A$1:$B$64, 2, FALSE)</f>
        <v>207</v>
      </c>
      <c r="H3" s="1"/>
      <c r="I3" s="3" t="s">
        <v>78</v>
      </c>
      <c r="J3" t="str">
        <f>VLOOKUP(I3, Készlet!$A$1:$B$2, 2, FALSE)</f>
        <v>TO_ORDER</v>
      </c>
      <c r="K3" s="4"/>
      <c r="L3" s="7">
        <v>3</v>
      </c>
      <c r="M3" s="5" t="s">
        <v>83</v>
      </c>
      <c r="N3" s="6" t="s">
        <v>83</v>
      </c>
      <c r="O3" s="6" t="s">
        <v>83</v>
      </c>
      <c r="P3" s="6" t="s">
        <v>83</v>
      </c>
      <c r="Q3" s="6" t="s">
        <v>2</v>
      </c>
      <c r="R3" s="6" t="s">
        <v>83</v>
      </c>
      <c r="S3" s="6" t="s">
        <v>83</v>
      </c>
      <c r="T3" s="6" t="s">
        <v>83</v>
      </c>
      <c r="U3" s="6" t="s">
        <v>83</v>
      </c>
      <c r="V3" s="3" t="s">
        <v>3</v>
      </c>
      <c r="W3" t="str">
        <f>VLOOKUP(V3, 'Termék eredete'!$A$1:$B$2, 2, FALSE)</f>
        <v>OWN_PRODUCT</v>
      </c>
      <c r="Z3" s="1"/>
      <c r="AA3" s="8" t="s">
        <v>109</v>
      </c>
      <c r="AB3" s="8"/>
      <c r="AC3" s="9"/>
      <c r="AD3" s="9"/>
    </row>
  </sheetData>
  <mergeCells count="5">
    <mergeCell ref="A1:H1"/>
    <mergeCell ref="I1:L1"/>
    <mergeCell ref="M1:U1"/>
    <mergeCell ref="V1:Z1"/>
    <mergeCell ref="AA1:AE1"/>
  </mergeCells>
  <phoneticPr fontId="3" type="noConversion"/>
  <conditionalFormatting sqref="I3 V3 A3:F3 AA3">
    <cfRule type="containsBlanks" dxfId="2" priority="4">
      <formula>LEN(TRIM(A3))=0</formula>
    </cfRule>
  </conditionalFormatting>
  <conditionalFormatting sqref="A2:XFD3">
    <cfRule type="containsText" dxfId="1" priority="2" operator="containsText" text="Nem">
      <formula>NOT(ISERROR(SEARCH("Nem",A2)))</formula>
    </cfRule>
    <cfRule type="containsText" dxfId="0" priority="3" operator="containsText" text="Igen">
      <formula>NOT(ISERROR(SEARCH("Igen",A2)))</formula>
    </cfRule>
  </conditionalFormatting>
  <dataValidations count="1">
    <dataValidation type="list" allowBlank="1" showInputMessage="1" showErrorMessage="1" sqref="M3:U3 A3:B3" xr:uid="{048F4651-A97E-4B42-9DDC-1609116605FA}">
      <formula1>"Igen,Nem"</formula1>
    </dataValidation>
  </dataValidations>
  <hyperlinks>
    <hyperlink ref="AA3" r:id="rId1" xr:uid="{97214B2E-D397-4324-917D-9108AD3A1531}"/>
  </hyperlinks>
  <pageMargins left="0.7" right="0.7" top="0.75" bottom="0.75" header="0.3" footer="0.3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5C13BEE-FBF5-487F-A8E9-800089EDD5C7}">
          <x14:formula1>
            <xm:f>'Termék eredete'!$A$1:$A$2</xm:f>
          </x14:formula1>
          <xm:sqref>V3</xm:sqref>
        </x14:dataValidation>
        <x14:dataValidation type="list" allowBlank="1" showInputMessage="1" showErrorMessage="1" xr:uid="{05BD1B5D-1107-4FD7-B629-F9E176BA26F4}">
          <x14:formula1>
            <xm:f>Készlet!$A$1:$A$2</xm:f>
          </x14:formula1>
          <xm:sqref>I3</xm:sqref>
        </x14:dataValidation>
        <x14:dataValidation type="list" allowBlank="1" showInputMessage="1" showErrorMessage="1" xr:uid="{8F7DEA68-5B49-45EB-93FD-93C3B3115112}">
          <x14:formula1>
            <xm:f>Kategóriák!$A$1:$A$64</xm:f>
          </x14:formula1>
          <xm:sqref>F3:G3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69A6-5533-4489-B9FD-579C81EAC0FB}">
  <sheetPr codeName="Sheet4"/>
  <dimension ref="A1:B2"/>
  <sheetViews>
    <sheetView workbookViewId="0">
      <selection activeCell="C6" sqref="C6"/>
    </sheetView>
  </sheetViews>
  <sheetFormatPr defaultRowHeight="15" x14ac:dyDescent="0.25"/>
  <cols>
    <col min="1" max="1" width="37.7109375" bestFit="1" customWidth="1"/>
    <col min="2" max="2" width="22.5703125" bestFit="1" customWidth="1"/>
  </cols>
  <sheetData>
    <row r="1" spans="1:2" x14ac:dyDescent="0.25">
      <c r="A1" t="s">
        <v>78</v>
      </c>
      <c r="B1" t="s">
        <v>80</v>
      </c>
    </row>
    <row r="2" spans="1:2" x14ac:dyDescent="0.25">
      <c r="A2" t="s">
        <v>77</v>
      </c>
      <c r="B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2F5FB-A80B-4307-BA9B-3515EF7DD674}">
  <sheetPr codeName="Sheet2"/>
  <dimension ref="A1:B2"/>
  <sheetViews>
    <sheetView workbookViewId="0">
      <selection activeCell="B2" sqref="A1:B2"/>
    </sheetView>
  </sheetViews>
  <sheetFormatPr defaultRowHeight="15" x14ac:dyDescent="0.25"/>
  <cols>
    <col min="1" max="1" width="37.7109375" bestFit="1" customWidth="1"/>
    <col min="2" max="2" width="22.5703125" bestFit="1" customWidth="1"/>
  </cols>
  <sheetData>
    <row r="1" spans="1:2" x14ac:dyDescent="0.25">
      <c r="A1" t="s">
        <v>3</v>
      </c>
      <c r="B1" t="s">
        <v>7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EAB93-4C02-403E-ACD8-07C0965AAEBF}">
  <sheetPr codeName="Sheet3"/>
  <dimension ref="A1:B64"/>
  <sheetViews>
    <sheetView topLeftCell="A46" workbookViewId="0">
      <selection activeCell="D7" sqref="D7"/>
    </sheetView>
  </sheetViews>
  <sheetFormatPr defaultRowHeight="15" x14ac:dyDescent="0.25"/>
  <cols>
    <col min="1" max="1" width="52.140625" bestFit="1" customWidth="1"/>
  </cols>
  <sheetData>
    <row r="1" spans="1:2" x14ac:dyDescent="0.25">
      <c r="A1" t="s">
        <v>14</v>
      </c>
      <c r="B1">
        <v>306</v>
      </c>
    </row>
    <row r="2" spans="1:2" x14ac:dyDescent="0.25">
      <c r="A2" t="s">
        <v>15</v>
      </c>
      <c r="B2">
        <v>303</v>
      </c>
    </row>
    <row r="3" spans="1:2" x14ac:dyDescent="0.25">
      <c r="A3" t="s">
        <v>16</v>
      </c>
      <c r="B3">
        <v>307</v>
      </c>
    </row>
    <row r="4" spans="1:2" x14ac:dyDescent="0.25">
      <c r="A4" t="s">
        <v>17</v>
      </c>
      <c r="B4">
        <v>304</v>
      </c>
    </row>
    <row r="5" spans="1:2" x14ac:dyDescent="0.25">
      <c r="A5" t="s">
        <v>18</v>
      </c>
      <c r="B5">
        <v>302</v>
      </c>
    </row>
    <row r="6" spans="1:2" x14ac:dyDescent="0.25">
      <c r="A6" t="s">
        <v>19</v>
      </c>
      <c r="B6">
        <v>305</v>
      </c>
    </row>
    <row r="7" spans="1:2" x14ac:dyDescent="0.25">
      <c r="A7" t="s">
        <v>20</v>
      </c>
      <c r="B7">
        <v>301</v>
      </c>
    </row>
    <row r="8" spans="1:2" x14ac:dyDescent="0.25">
      <c r="A8" t="s">
        <v>21</v>
      </c>
      <c r="B8">
        <v>308</v>
      </c>
    </row>
    <row r="9" spans="1:2" x14ac:dyDescent="0.25">
      <c r="A9" t="s">
        <v>22</v>
      </c>
      <c r="B9">
        <v>401</v>
      </c>
    </row>
    <row r="10" spans="1:2" x14ac:dyDescent="0.25">
      <c r="A10" t="s">
        <v>23</v>
      </c>
      <c r="B10">
        <v>407</v>
      </c>
    </row>
    <row r="11" spans="1:2" x14ac:dyDescent="0.25">
      <c r="A11" t="s">
        <v>24</v>
      </c>
      <c r="B11">
        <v>406</v>
      </c>
    </row>
    <row r="12" spans="1:2" x14ac:dyDescent="0.25">
      <c r="A12" t="s">
        <v>25</v>
      </c>
      <c r="B12">
        <v>404</v>
      </c>
    </row>
    <row r="13" spans="1:2" x14ac:dyDescent="0.25">
      <c r="A13" t="s">
        <v>26</v>
      </c>
      <c r="B13">
        <v>405</v>
      </c>
    </row>
    <row r="14" spans="1:2" x14ac:dyDescent="0.25">
      <c r="A14" t="s">
        <v>27</v>
      </c>
      <c r="B14">
        <v>403</v>
      </c>
    </row>
    <row r="15" spans="1:2" x14ac:dyDescent="0.25">
      <c r="A15" t="s">
        <v>28</v>
      </c>
      <c r="B15">
        <v>402</v>
      </c>
    </row>
    <row r="16" spans="1:2" x14ac:dyDescent="0.25">
      <c r="A16" t="s">
        <v>29</v>
      </c>
      <c r="B16">
        <v>501</v>
      </c>
    </row>
    <row r="17" spans="1:2" x14ac:dyDescent="0.25">
      <c r="A17" t="s">
        <v>30</v>
      </c>
      <c r="B17">
        <v>506</v>
      </c>
    </row>
    <row r="18" spans="1:2" x14ac:dyDescent="0.25">
      <c r="A18" t="s">
        <v>31</v>
      </c>
      <c r="B18">
        <v>505</v>
      </c>
    </row>
    <row r="19" spans="1:2" x14ac:dyDescent="0.25">
      <c r="A19" t="s">
        <v>32</v>
      </c>
      <c r="B19">
        <v>504</v>
      </c>
    </row>
    <row r="20" spans="1:2" x14ac:dyDescent="0.25">
      <c r="A20" t="s">
        <v>33</v>
      </c>
      <c r="B20">
        <v>503</v>
      </c>
    </row>
    <row r="21" spans="1:2" x14ac:dyDescent="0.25">
      <c r="A21" t="s">
        <v>34</v>
      </c>
      <c r="B21">
        <v>502</v>
      </c>
    </row>
    <row r="22" spans="1:2" x14ac:dyDescent="0.25">
      <c r="A22" t="s">
        <v>35</v>
      </c>
      <c r="B22">
        <v>1003</v>
      </c>
    </row>
    <row r="23" spans="1:2" x14ac:dyDescent="0.25">
      <c r="A23" t="s">
        <v>36</v>
      </c>
      <c r="B23">
        <v>1001</v>
      </c>
    </row>
    <row r="24" spans="1:2" x14ac:dyDescent="0.25">
      <c r="A24" t="s">
        <v>37</v>
      </c>
      <c r="B24">
        <v>1002</v>
      </c>
    </row>
    <row r="25" spans="1:2" x14ac:dyDescent="0.25">
      <c r="A25" t="s">
        <v>38</v>
      </c>
      <c r="B25">
        <v>1004</v>
      </c>
    </row>
    <row r="26" spans="1:2" x14ac:dyDescent="0.25">
      <c r="A26" t="s">
        <v>13</v>
      </c>
      <c r="B26">
        <v>1009</v>
      </c>
    </row>
    <row r="27" spans="1:2" x14ac:dyDescent="0.25">
      <c r="A27" t="s">
        <v>39</v>
      </c>
      <c r="B27">
        <v>1005</v>
      </c>
    </row>
    <row r="28" spans="1:2" x14ac:dyDescent="0.25">
      <c r="A28" t="s">
        <v>11</v>
      </c>
      <c r="B28">
        <v>1007</v>
      </c>
    </row>
    <row r="29" spans="1:2" x14ac:dyDescent="0.25">
      <c r="A29" t="s">
        <v>40</v>
      </c>
      <c r="B29">
        <v>1006</v>
      </c>
    </row>
    <row r="30" spans="1:2" x14ac:dyDescent="0.25">
      <c r="A30" t="s">
        <v>12</v>
      </c>
      <c r="B30">
        <v>1008</v>
      </c>
    </row>
    <row r="31" spans="1:2" x14ac:dyDescent="0.25">
      <c r="A31" t="s">
        <v>41</v>
      </c>
      <c r="B31">
        <v>905</v>
      </c>
    </row>
    <row r="32" spans="1:2" x14ac:dyDescent="0.25">
      <c r="A32" t="s">
        <v>42</v>
      </c>
      <c r="B32">
        <v>906</v>
      </c>
    </row>
    <row r="33" spans="1:2" x14ac:dyDescent="0.25">
      <c r="A33" t="s">
        <v>43</v>
      </c>
      <c r="B33">
        <v>902</v>
      </c>
    </row>
    <row r="34" spans="1:2" x14ac:dyDescent="0.25">
      <c r="A34" t="s">
        <v>44</v>
      </c>
      <c r="B34">
        <v>904</v>
      </c>
    </row>
    <row r="35" spans="1:2" x14ac:dyDescent="0.25">
      <c r="A35" t="s">
        <v>45</v>
      </c>
      <c r="B35">
        <v>903</v>
      </c>
    </row>
    <row r="36" spans="1:2" x14ac:dyDescent="0.25">
      <c r="A36" t="s">
        <v>46</v>
      </c>
      <c r="B36">
        <v>901</v>
      </c>
    </row>
    <row r="37" spans="1:2" x14ac:dyDescent="0.25">
      <c r="A37" t="s">
        <v>47</v>
      </c>
      <c r="B37">
        <v>703</v>
      </c>
    </row>
    <row r="38" spans="1:2" x14ac:dyDescent="0.25">
      <c r="A38" t="s">
        <v>48</v>
      </c>
      <c r="B38">
        <v>704</v>
      </c>
    </row>
    <row r="39" spans="1:2" x14ac:dyDescent="0.25">
      <c r="A39" t="s">
        <v>49</v>
      </c>
      <c r="B39">
        <v>701</v>
      </c>
    </row>
    <row r="40" spans="1:2" x14ac:dyDescent="0.25">
      <c r="A40" t="s">
        <v>50</v>
      </c>
      <c r="B40">
        <v>702</v>
      </c>
    </row>
    <row r="41" spans="1:2" x14ac:dyDescent="0.25">
      <c r="A41" t="s">
        <v>51</v>
      </c>
      <c r="B41">
        <v>601</v>
      </c>
    </row>
    <row r="42" spans="1:2" x14ac:dyDescent="0.25">
      <c r="A42" t="s">
        <v>52</v>
      </c>
      <c r="B42">
        <v>604</v>
      </c>
    </row>
    <row r="43" spans="1:2" x14ac:dyDescent="0.25">
      <c r="A43" t="s">
        <v>53</v>
      </c>
      <c r="B43">
        <v>602</v>
      </c>
    </row>
    <row r="44" spans="1:2" x14ac:dyDescent="0.25">
      <c r="A44" t="s">
        <v>54</v>
      </c>
      <c r="B44">
        <v>603</v>
      </c>
    </row>
    <row r="45" spans="1:2" x14ac:dyDescent="0.25">
      <c r="A45" t="s">
        <v>55</v>
      </c>
      <c r="B45">
        <v>605</v>
      </c>
    </row>
    <row r="46" spans="1:2" x14ac:dyDescent="0.25">
      <c r="A46" t="s">
        <v>56</v>
      </c>
      <c r="B46">
        <v>101</v>
      </c>
    </row>
    <row r="47" spans="1:2" x14ac:dyDescent="0.25">
      <c r="A47" t="s">
        <v>57</v>
      </c>
      <c r="B47">
        <v>102</v>
      </c>
    </row>
    <row r="48" spans="1:2" x14ac:dyDescent="0.25">
      <c r="A48" t="s">
        <v>58</v>
      </c>
      <c r="B48">
        <v>104</v>
      </c>
    </row>
    <row r="49" spans="1:2" x14ac:dyDescent="0.25">
      <c r="A49" t="s">
        <v>59</v>
      </c>
      <c r="B49">
        <v>103</v>
      </c>
    </row>
    <row r="50" spans="1:2" x14ac:dyDescent="0.25">
      <c r="A50" t="s">
        <v>60</v>
      </c>
      <c r="B50">
        <v>105</v>
      </c>
    </row>
    <row r="51" spans="1:2" x14ac:dyDescent="0.25">
      <c r="A51" t="s">
        <v>61</v>
      </c>
      <c r="B51">
        <v>201</v>
      </c>
    </row>
    <row r="52" spans="1:2" x14ac:dyDescent="0.25">
      <c r="A52" t="s">
        <v>62</v>
      </c>
      <c r="B52">
        <v>202</v>
      </c>
    </row>
    <row r="53" spans="1:2" x14ac:dyDescent="0.25">
      <c r="A53" t="s">
        <v>63</v>
      </c>
      <c r="B53">
        <v>203</v>
      </c>
    </row>
    <row r="54" spans="1:2" x14ac:dyDescent="0.25">
      <c r="A54" t="s">
        <v>64</v>
      </c>
      <c r="B54">
        <v>204</v>
      </c>
    </row>
    <row r="55" spans="1:2" x14ac:dyDescent="0.25">
      <c r="A55" t="s">
        <v>65</v>
      </c>
      <c r="B55">
        <v>205</v>
      </c>
    </row>
    <row r="56" spans="1:2" x14ac:dyDescent="0.25">
      <c r="A56" t="s">
        <v>66</v>
      </c>
      <c r="B56">
        <v>206</v>
      </c>
    </row>
    <row r="57" spans="1:2" x14ac:dyDescent="0.25">
      <c r="A57" t="s">
        <v>67</v>
      </c>
      <c r="B57">
        <v>207</v>
      </c>
    </row>
    <row r="58" spans="1:2" x14ac:dyDescent="0.25">
      <c r="A58" t="s">
        <v>68</v>
      </c>
      <c r="B58">
        <v>807</v>
      </c>
    </row>
    <row r="59" spans="1:2" x14ac:dyDescent="0.25">
      <c r="A59" t="s">
        <v>69</v>
      </c>
      <c r="B59">
        <v>803</v>
      </c>
    </row>
    <row r="60" spans="1:2" x14ac:dyDescent="0.25">
      <c r="A60" t="s">
        <v>70</v>
      </c>
      <c r="B60">
        <v>802</v>
      </c>
    </row>
    <row r="61" spans="1:2" x14ac:dyDescent="0.25">
      <c r="A61" t="s">
        <v>71</v>
      </c>
      <c r="B61">
        <v>801</v>
      </c>
    </row>
    <row r="62" spans="1:2" x14ac:dyDescent="0.25">
      <c r="A62" t="s">
        <v>72</v>
      </c>
      <c r="B62">
        <v>804</v>
      </c>
    </row>
    <row r="63" spans="1:2" x14ac:dyDescent="0.25">
      <c r="A63" t="s">
        <v>73</v>
      </c>
      <c r="B63">
        <v>805</v>
      </c>
    </row>
    <row r="64" spans="1:2" x14ac:dyDescent="0.25">
      <c r="A64" t="s">
        <v>74</v>
      </c>
      <c r="B64">
        <v>806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Munka1</vt:lpstr>
      <vt:lpstr>Készlet</vt:lpstr>
      <vt:lpstr>Termék eredete</vt:lpstr>
      <vt:lpstr>Kategóriák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 Tóth</dc:creator>
  <cp:lastModifiedBy>Norbert Tóth</cp:lastModifiedBy>
  <dcterms:created xsi:type="dcterms:W3CDTF">2025-10-20T20:33:29Z</dcterms:created>
  <dcterms:modified xsi:type="dcterms:W3CDTF">2025-10-21T12:43:39Z</dcterms:modified>
</cp:coreProperties>
</file>